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is rcm\AppData\Local\Microsoft\Windows\INetCache\Content.Outlook\TRZG5JLS\"/>
    </mc:Choice>
  </mc:AlternateContent>
  <xr:revisionPtr revIDLastSave="0" documentId="8_{80F6B533-7834-42A3-8C60-558A0351143C}" xr6:coauthVersionLast="44" xr6:coauthVersionMax="44" xr10:uidLastSave="{00000000-0000-0000-0000-000000000000}"/>
  <bookViews>
    <workbookView xWindow="-120" yWindow="-120" windowWidth="29040" windowHeight="17640" xr2:uid="{0E6DD8A0-DAE1-489A-9BB9-82F8CAC5D50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3" i="1" l="1"/>
  <c r="G13" i="1"/>
  <c r="R8" i="1"/>
  <c r="F31" i="1"/>
  <c r="F34" i="1" s="1"/>
  <c r="F27" i="1"/>
</calcChain>
</file>

<file path=xl/sharedStrings.xml><?xml version="1.0" encoding="utf-8"?>
<sst xmlns="http://schemas.openxmlformats.org/spreadsheetml/2006/main" count="15" uniqueCount="15">
  <si>
    <t>Stichting J.TH. Guépin Onderzoek Down Syndroom</t>
  </si>
  <si>
    <t>Activa</t>
  </si>
  <si>
    <t>Passiva</t>
  </si>
  <si>
    <t>Bankrekening</t>
  </si>
  <si>
    <t>Eigen vermogen</t>
  </si>
  <si>
    <t>Deposito</t>
  </si>
  <si>
    <t>Vordering</t>
  </si>
  <si>
    <t>Legaat</t>
  </si>
  <si>
    <t>Donaties</t>
  </si>
  <si>
    <t>Besteed binnen de doelstelling</t>
  </si>
  <si>
    <t>Kosten website</t>
  </si>
  <si>
    <t>Bankkosten en rente</t>
  </si>
  <si>
    <t>Mutatie eigen vermogen</t>
  </si>
  <si>
    <t>Balans per 31 december 2019</t>
  </si>
  <si>
    <t>Staat van baten en lasten over het boekjaar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</si>
</sst>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Trebuchet MS"/>
      <family val="2"/>
    </font>
    <font>
      <sz val="10"/>
      <color theme="1"/>
      <name val="Times New Roman"/>
      <family val="1"/>
    </font>
    <font>
      <b/>
      <sz val="10"/>
      <color rgb="FF000000"/>
      <name val="Trebuchet MS"/>
      <family val="2"/>
    </font>
    <font>
      <sz val="10"/>
      <color rgb="FF000000"/>
      <name val="Trebuchet M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15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B2C18-264B-4F33-82A4-608D01EB18F4}">
  <dimension ref="A1:W36"/>
  <sheetViews>
    <sheetView tabSelected="1" workbookViewId="0">
      <selection activeCell="A22" sqref="A22"/>
    </sheetView>
  </sheetViews>
  <sheetFormatPr defaultRowHeight="15" x14ac:dyDescent="0.3"/>
  <cols>
    <col min="7" max="7" width="10.140625" bestFit="1" customWidth="1"/>
    <col min="8" max="8" width="9.140625" customWidth="1"/>
    <col min="9" max="12" width="10.140625" bestFit="1" customWidth="1"/>
    <col min="18" max="23" width="10.140625" bestFit="1" customWidth="1"/>
  </cols>
  <sheetData>
    <row r="1" spans="1:23" x14ac:dyDescent="0.3">
      <c r="A1" s="12" t="s">
        <v>0</v>
      </c>
      <c r="B1" s="12"/>
      <c r="C1" s="12"/>
      <c r="D1" s="12"/>
      <c r="E1" s="1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3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3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x14ac:dyDescent="0.3">
      <c r="A4" s="12" t="s">
        <v>13</v>
      </c>
      <c r="B4" s="12"/>
      <c r="C4" s="1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3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3" x14ac:dyDescent="0.3">
      <c r="A6" s="1" t="s">
        <v>1</v>
      </c>
      <c r="B6" s="2"/>
      <c r="C6" s="2"/>
      <c r="D6" s="2"/>
      <c r="E6" s="2"/>
      <c r="F6" s="2"/>
      <c r="G6" s="3">
        <v>43830</v>
      </c>
      <c r="H6" s="2"/>
      <c r="I6" s="3">
        <v>43465</v>
      </c>
      <c r="J6" s="3">
        <v>43100</v>
      </c>
      <c r="K6" s="3">
        <v>42735</v>
      </c>
      <c r="L6" s="3">
        <v>42369</v>
      </c>
      <c r="M6" s="2"/>
      <c r="N6" s="2"/>
      <c r="O6" s="1" t="s">
        <v>2</v>
      </c>
      <c r="P6" s="2"/>
      <c r="Q6" s="2"/>
      <c r="R6" s="3">
        <v>43830</v>
      </c>
      <c r="T6" s="3">
        <v>43465</v>
      </c>
      <c r="U6" s="3">
        <v>43100</v>
      </c>
      <c r="V6" s="3">
        <v>42735</v>
      </c>
      <c r="W6" s="3">
        <v>42369</v>
      </c>
    </row>
    <row r="7" spans="1:2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T7" s="2"/>
      <c r="U7" s="2"/>
      <c r="V7" s="2"/>
      <c r="W7" s="2"/>
    </row>
    <row r="8" spans="1:23" x14ac:dyDescent="0.3">
      <c r="A8" s="11" t="s">
        <v>3</v>
      </c>
      <c r="B8" s="11"/>
      <c r="C8" s="2"/>
      <c r="D8" s="2"/>
      <c r="E8" s="2"/>
      <c r="F8" s="2"/>
      <c r="G8" s="5">
        <v>1321</v>
      </c>
      <c r="H8" s="2"/>
      <c r="I8" s="5">
        <v>1108</v>
      </c>
      <c r="J8" s="5">
        <v>1356</v>
      </c>
      <c r="K8" s="5">
        <v>457</v>
      </c>
      <c r="L8" s="5">
        <v>8217</v>
      </c>
      <c r="M8" s="2"/>
      <c r="N8" s="2"/>
      <c r="O8" s="11" t="s">
        <v>4</v>
      </c>
      <c r="P8" s="11"/>
      <c r="Q8" s="2"/>
      <c r="R8" s="5">
        <f>G13</f>
        <v>763862</v>
      </c>
      <c r="T8" s="5">
        <v>763634</v>
      </c>
      <c r="U8" s="5">
        <v>823882</v>
      </c>
      <c r="V8" s="5">
        <v>749768</v>
      </c>
      <c r="W8" s="5">
        <v>750009</v>
      </c>
    </row>
    <row r="9" spans="1:23" x14ac:dyDescent="0.3">
      <c r="A9" s="4" t="s">
        <v>5</v>
      </c>
      <c r="B9" s="2"/>
      <c r="C9" s="2"/>
      <c r="D9" s="2"/>
      <c r="E9" s="2"/>
      <c r="F9" s="2"/>
      <c r="G9" s="5">
        <v>762541</v>
      </c>
      <c r="H9" s="2"/>
      <c r="I9" s="5">
        <v>762526</v>
      </c>
      <c r="J9" s="5">
        <v>822526</v>
      </c>
      <c r="K9" s="5">
        <v>682519</v>
      </c>
      <c r="L9" s="2"/>
      <c r="M9" s="2"/>
      <c r="N9" s="2"/>
      <c r="O9" s="2"/>
      <c r="P9" s="2"/>
      <c r="Q9" s="2"/>
      <c r="R9" s="2"/>
      <c r="T9" s="2"/>
      <c r="U9" s="2"/>
      <c r="V9" s="2"/>
      <c r="W9" s="2"/>
    </row>
    <row r="10" spans="1:23" x14ac:dyDescent="0.3">
      <c r="A10" s="4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5">
        <v>66792</v>
      </c>
      <c r="L10" s="5">
        <v>741792</v>
      </c>
      <c r="M10" s="2"/>
      <c r="N10" s="2"/>
      <c r="O10" s="2"/>
      <c r="P10" s="2"/>
      <c r="Q10" s="2"/>
      <c r="R10" s="2"/>
      <c r="T10" s="2"/>
      <c r="U10" s="2"/>
      <c r="V10" s="2"/>
      <c r="W10" s="2"/>
    </row>
    <row r="11" spans="1:23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T11" s="2"/>
      <c r="U11" s="2"/>
      <c r="V11" s="2"/>
      <c r="W11" s="2"/>
    </row>
    <row r="12" spans="1:23" ht="15.75" thickBot="1" x14ac:dyDescent="0.35">
      <c r="A12" s="2"/>
      <c r="B12" s="2"/>
      <c r="C12" s="2"/>
      <c r="D12" s="2"/>
      <c r="E12" s="2"/>
      <c r="F12" s="2"/>
      <c r="G12" s="6"/>
      <c r="H12" s="2"/>
      <c r="I12" s="6"/>
      <c r="J12" s="6"/>
      <c r="K12" s="6"/>
      <c r="L12" s="6"/>
      <c r="M12" s="2"/>
      <c r="N12" s="2"/>
      <c r="O12" s="2"/>
      <c r="P12" s="2"/>
      <c r="Q12" s="2"/>
      <c r="R12" s="6"/>
      <c r="T12" s="6"/>
      <c r="U12" s="6"/>
      <c r="V12" s="6"/>
      <c r="W12" s="6"/>
    </row>
    <row r="13" spans="1:23" x14ac:dyDescent="0.3">
      <c r="A13" s="2"/>
      <c r="B13" s="2"/>
      <c r="C13" s="2"/>
      <c r="D13" s="2"/>
      <c r="E13" s="2"/>
      <c r="F13" s="2"/>
      <c r="G13" s="5">
        <f>+G8+G9</f>
        <v>763862</v>
      </c>
      <c r="H13" s="2"/>
      <c r="I13" s="5">
        <v>763634</v>
      </c>
      <c r="J13" s="5">
        <v>823882</v>
      </c>
      <c r="K13" s="5">
        <v>749768</v>
      </c>
      <c r="L13" s="5">
        <v>750009</v>
      </c>
      <c r="M13" s="2"/>
      <c r="N13" s="2"/>
      <c r="O13" s="2"/>
      <c r="P13" s="2"/>
      <c r="Q13" s="2"/>
      <c r="R13" s="5">
        <f>R8</f>
        <v>763862</v>
      </c>
      <c r="T13" s="5">
        <v>763634</v>
      </c>
      <c r="U13" s="5">
        <v>823882</v>
      </c>
      <c r="V13" s="5">
        <v>749768</v>
      </c>
      <c r="W13" s="5">
        <v>750009</v>
      </c>
    </row>
    <row r="14" spans="1:23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3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3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x14ac:dyDescent="0.3">
      <c r="A21" s="12" t="s">
        <v>14</v>
      </c>
      <c r="B21" s="12"/>
      <c r="C21" s="12"/>
      <c r="D21" s="12"/>
      <c r="E21" s="1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.75" thickBot="1" x14ac:dyDescent="0.35">
      <c r="A23" s="2"/>
      <c r="B23" s="2"/>
      <c r="C23" s="2"/>
      <c r="D23" s="2"/>
      <c r="E23" s="7">
        <v>2019</v>
      </c>
      <c r="F23" s="8"/>
      <c r="G23" s="2"/>
      <c r="H23" s="7">
        <v>2018</v>
      </c>
      <c r="I23" s="8"/>
      <c r="J23" s="2"/>
      <c r="K23" s="7">
        <v>2017</v>
      </c>
      <c r="L23" s="8"/>
      <c r="M23" s="2"/>
      <c r="N23" s="7">
        <v>2016</v>
      </c>
      <c r="O23" s="8"/>
      <c r="P23" s="2"/>
      <c r="Q23" s="7">
        <v>2015</v>
      </c>
      <c r="R23" s="8"/>
      <c r="S23" s="2"/>
      <c r="T23" s="2"/>
      <c r="U23" s="2"/>
      <c r="V23" s="2"/>
    </row>
    <row r="24" spans="1:22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x14ac:dyDescent="0.3">
      <c r="A25" s="4" t="s">
        <v>7</v>
      </c>
      <c r="B25" s="2"/>
      <c r="C25" s="2"/>
      <c r="D25" s="2"/>
      <c r="E25" s="5">
        <v>450</v>
      </c>
      <c r="F25" s="2"/>
      <c r="G25" s="2"/>
      <c r="H25" s="5">
        <v>0</v>
      </c>
      <c r="I25" s="2"/>
      <c r="J25" s="2"/>
      <c r="K25" s="5">
        <v>74355</v>
      </c>
      <c r="L25" s="2"/>
      <c r="M25" s="2"/>
      <c r="N25" s="2"/>
      <c r="O25" s="2"/>
      <c r="P25" s="2"/>
      <c r="Q25" s="5">
        <v>741792</v>
      </c>
      <c r="R25" s="2"/>
      <c r="S25" s="2"/>
      <c r="T25" s="2"/>
      <c r="U25" s="2"/>
      <c r="V25" s="2"/>
    </row>
    <row r="26" spans="1:22" ht="15.75" thickBot="1" x14ac:dyDescent="0.35">
      <c r="A26" s="4" t="s">
        <v>8</v>
      </c>
      <c r="B26" s="2"/>
      <c r="C26" s="2"/>
      <c r="D26" s="2"/>
      <c r="E26" s="6"/>
      <c r="F26" s="2"/>
      <c r="G26" s="2"/>
      <c r="H26" s="6"/>
      <c r="I26" s="2"/>
      <c r="J26" s="2"/>
      <c r="K26" s="6"/>
      <c r="L26" s="2"/>
      <c r="M26" s="2"/>
      <c r="N26" s="6"/>
      <c r="O26" s="2"/>
      <c r="P26" s="2"/>
      <c r="Q26" s="9">
        <v>165</v>
      </c>
      <c r="R26" s="2"/>
      <c r="S26" s="2"/>
      <c r="T26" s="2"/>
      <c r="U26" s="2"/>
      <c r="V26" s="2"/>
    </row>
    <row r="27" spans="1:22" x14ac:dyDescent="0.3">
      <c r="A27" s="2"/>
      <c r="B27" s="2"/>
      <c r="C27" s="2"/>
      <c r="D27" s="2"/>
      <c r="E27" s="2"/>
      <c r="F27" s="5">
        <f>+E25</f>
        <v>450</v>
      </c>
      <c r="G27" s="2"/>
      <c r="H27" s="2"/>
      <c r="I27" s="5">
        <v>0</v>
      </c>
      <c r="J27" s="2"/>
      <c r="K27" s="2"/>
      <c r="L27" s="5">
        <v>74355</v>
      </c>
      <c r="M27" s="2"/>
      <c r="N27" s="2"/>
      <c r="O27" s="5">
        <v>0</v>
      </c>
      <c r="P27" s="2"/>
      <c r="Q27" s="2"/>
      <c r="R27" s="5">
        <v>741957</v>
      </c>
      <c r="S27" s="2"/>
      <c r="T27" s="2"/>
      <c r="U27" s="2"/>
      <c r="V27" s="2"/>
    </row>
    <row r="28" spans="1:22" x14ac:dyDescent="0.3">
      <c r="A28" s="11" t="s">
        <v>9</v>
      </c>
      <c r="B28" s="11"/>
      <c r="C28" s="11"/>
      <c r="D28" s="2"/>
      <c r="E28" s="5">
        <v>0</v>
      </c>
      <c r="F28" s="2"/>
      <c r="G28" s="2"/>
      <c r="H28" s="5">
        <v>60000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x14ac:dyDescent="0.3">
      <c r="A29" s="11" t="s">
        <v>10</v>
      </c>
      <c r="B29" s="11"/>
      <c r="C29" s="2"/>
      <c r="D29" s="2"/>
      <c r="E29" s="5">
        <v>95</v>
      </c>
      <c r="F29" s="2"/>
      <c r="G29" s="2"/>
      <c r="H29" s="5">
        <v>95</v>
      </c>
      <c r="I29" s="2"/>
      <c r="J29" s="2"/>
      <c r="K29" s="5">
        <v>73</v>
      </c>
      <c r="L29" s="2"/>
      <c r="M29" s="2"/>
      <c r="N29" s="5">
        <v>73</v>
      </c>
      <c r="O29" s="2"/>
      <c r="P29" s="2"/>
      <c r="Q29" s="5">
        <v>41</v>
      </c>
      <c r="R29" s="2"/>
      <c r="S29" s="2"/>
      <c r="T29" s="2"/>
      <c r="U29" s="2"/>
      <c r="V29" s="2"/>
    </row>
    <row r="30" spans="1:22" ht="15.75" thickBot="1" x14ac:dyDescent="0.35">
      <c r="A30" s="11" t="s">
        <v>11</v>
      </c>
      <c r="B30" s="11"/>
      <c r="C30" s="2"/>
      <c r="D30" s="2"/>
      <c r="E30" s="9">
        <v>127</v>
      </c>
      <c r="F30" s="2"/>
      <c r="G30" s="2"/>
      <c r="H30" s="9">
        <v>153</v>
      </c>
      <c r="I30" s="2"/>
      <c r="J30" s="2"/>
      <c r="K30" s="9">
        <v>168</v>
      </c>
      <c r="L30" s="2"/>
      <c r="M30" s="2"/>
      <c r="N30" s="9">
        <v>168</v>
      </c>
      <c r="O30" s="2"/>
      <c r="P30" s="2"/>
      <c r="Q30" s="9">
        <v>198</v>
      </c>
      <c r="R30" s="2"/>
      <c r="S30" s="2"/>
      <c r="T30" s="2"/>
      <c r="U30" s="2"/>
      <c r="V30" s="2"/>
    </row>
    <row r="31" spans="1:22" x14ac:dyDescent="0.3">
      <c r="A31" s="2"/>
      <c r="B31" s="2"/>
      <c r="C31" s="2"/>
      <c r="D31" s="2"/>
      <c r="E31" s="2"/>
      <c r="F31" s="5">
        <f>+E30+E29</f>
        <v>222</v>
      </c>
      <c r="G31" s="2"/>
      <c r="H31" s="2"/>
      <c r="I31" s="5">
        <v>60248</v>
      </c>
      <c r="J31" s="2"/>
      <c r="K31" s="2"/>
      <c r="L31" s="5">
        <v>241</v>
      </c>
      <c r="M31" s="2"/>
      <c r="N31" s="2"/>
      <c r="O31" s="5">
        <v>241</v>
      </c>
      <c r="P31" s="2"/>
      <c r="Q31" s="2"/>
      <c r="R31" s="5">
        <v>239</v>
      </c>
      <c r="S31" s="2"/>
      <c r="T31" s="2"/>
      <c r="U31" s="2"/>
      <c r="V31" s="2"/>
    </row>
    <row r="32" spans="1:22" ht="15.75" thickBot="1" x14ac:dyDescent="0.35">
      <c r="A32" s="2"/>
      <c r="B32" s="2"/>
      <c r="C32" s="2"/>
      <c r="D32" s="2"/>
      <c r="E32" s="2"/>
      <c r="F32" s="6"/>
      <c r="G32" s="2"/>
      <c r="H32" s="2"/>
      <c r="I32" s="6"/>
      <c r="J32" s="2"/>
      <c r="K32" s="2"/>
      <c r="L32" s="6"/>
      <c r="M32" s="2"/>
      <c r="N32" s="2"/>
      <c r="O32" s="6"/>
      <c r="P32" s="2"/>
      <c r="Q32" s="2"/>
      <c r="R32" s="6"/>
      <c r="S32" s="2"/>
      <c r="T32" s="2"/>
      <c r="U32" s="2"/>
      <c r="V32" s="2"/>
    </row>
    <row r="33" spans="1:22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3">
      <c r="A34" s="12" t="s">
        <v>12</v>
      </c>
      <c r="B34" s="12"/>
      <c r="C34" s="12"/>
      <c r="D34" s="2"/>
      <c r="E34" s="2"/>
      <c r="F34" s="10">
        <f>+F27-F31</f>
        <v>228</v>
      </c>
      <c r="G34" s="2"/>
      <c r="H34" s="2"/>
      <c r="I34" s="10">
        <v>-60248</v>
      </c>
      <c r="J34" s="2"/>
      <c r="K34" s="2"/>
      <c r="L34" s="10">
        <v>74114</v>
      </c>
      <c r="M34" s="2"/>
      <c r="N34" s="2"/>
      <c r="O34" s="10">
        <v>-241</v>
      </c>
      <c r="P34" s="2"/>
      <c r="Q34" s="2"/>
      <c r="R34" s="10">
        <v>741718</v>
      </c>
      <c r="S34" s="2"/>
      <c r="T34" s="2"/>
      <c r="U34" s="2"/>
      <c r="V34" s="2"/>
    </row>
    <row r="35" spans="1:22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3">
      <c r="A36" s="4"/>
    </row>
  </sheetData>
  <mergeCells count="9">
    <mergeCell ref="A34:C34"/>
    <mergeCell ref="A1:E1"/>
    <mergeCell ref="A4:C4"/>
    <mergeCell ref="A8:B8"/>
    <mergeCell ref="O8:P8"/>
    <mergeCell ref="A21:E21"/>
    <mergeCell ref="A28:C28"/>
    <mergeCell ref="A29:B29"/>
    <mergeCell ref="A30:B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Nelis RCM</dc:creator>
  <cp:lastModifiedBy>Nelis RCM</cp:lastModifiedBy>
  <dcterms:created xsi:type="dcterms:W3CDTF">2019-03-15T14:27:12Z</dcterms:created>
  <dcterms:modified xsi:type="dcterms:W3CDTF">2020-07-03T15:03:08Z</dcterms:modified>
</cp:coreProperties>
</file>