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bdonl-my.sharepoint.com/personal/rene_nelis_bdo_nl/Documents/Overgezet naar Bison/Data sept 2004/Data/prive/RENE/"/>
    </mc:Choice>
  </mc:AlternateContent>
  <bookViews>
    <workbookView xWindow="0" yWindow="0" windowWidth="28800" windowHeight="15525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E27" i="1" s="1"/>
  <c r="K8" i="1" s="1"/>
  <c r="K12" i="1" s="1"/>
  <c r="L12" i="1"/>
  <c r="E12" i="1"/>
  <c r="D12" i="1"/>
  <c r="E21" i="1"/>
  <c r="D8" i="1"/>
  <c r="H27" i="1" l="1"/>
  <c r="H24" i="1"/>
</calcChain>
</file>

<file path=xl/sharedStrings.xml><?xml version="1.0" encoding="utf-8"?>
<sst xmlns="http://schemas.openxmlformats.org/spreadsheetml/2006/main" count="14" uniqueCount="14">
  <si>
    <t>Stichting J.TH. Guépin Onderzoek Down Syndroom</t>
  </si>
  <si>
    <t>Activa</t>
  </si>
  <si>
    <t>Passiva</t>
  </si>
  <si>
    <t>Bankrekening</t>
  </si>
  <si>
    <t>Eigen vermogen</t>
  </si>
  <si>
    <t>Donaties</t>
  </si>
  <si>
    <t>Kosten website</t>
  </si>
  <si>
    <t>Bankkosten en rente</t>
  </si>
  <si>
    <t>Voordelig saldo</t>
  </si>
  <si>
    <t>Balans per 31 december 2015</t>
  </si>
  <si>
    <t>2013/2014</t>
  </si>
  <si>
    <t>Staat van baten en lasten over het boekjaar 2015</t>
  </si>
  <si>
    <t>Vordering</t>
  </si>
  <si>
    <t>Legaat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</si>
</sst>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theme="1"/>
      <name val="Trebuchet MS"/>
      <family val="2"/>
    </font>
    <font>
      <b/>
      <sz val="10"/>
      <color theme="1"/>
      <name val="Trebuchet MS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0" borderId="1" xfId="0" applyBorder="1"/>
    <xf numFmtId="15" fontId="1" fillId="0" borderId="0" xfId="0" applyNumberFormat="1" applyFont="1"/>
    <xf numFmtId="0" fontId="0" fillId="0" borderId="0" xfId="0" applyBorder="1"/>
    <xf numFmtId="0" fontId="1" fillId="0" borderId="1" xfId="0" applyFont="1" applyBorder="1"/>
    <xf numFmtId="0" fontId="0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workbookViewId="0">
      <selection activeCell="J26" sqref="J26"/>
    </sheetView>
  </sheetViews>
  <sheetFormatPr defaultRowHeight="15" x14ac:dyDescent="0.3"/>
  <cols>
    <col min="4" max="4" width="10.140625" customWidth="1"/>
    <col min="5" max="5" width="10.140625" bestFit="1" customWidth="1"/>
    <col min="6" max="6" width="3.42578125" customWidth="1"/>
    <col min="11" max="11" width="10.28515625" customWidth="1"/>
    <col min="12" max="12" width="10.7109375" customWidth="1"/>
  </cols>
  <sheetData>
    <row r="1" spans="1:12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12" x14ac:dyDescent="0.3">
      <c r="A2" s="1"/>
      <c r="B2" s="1"/>
      <c r="C2" s="1"/>
      <c r="D2" s="1"/>
      <c r="E2" s="1"/>
      <c r="F2" s="1"/>
      <c r="G2" s="1"/>
      <c r="H2" s="1"/>
    </row>
    <row r="3" spans="1:12" x14ac:dyDescent="0.3">
      <c r="A3" s="1"/>
      <c r="B3" s="1"/>
      <c r="C3" s="1"/>
      <c r="D3" s="1"/>
      <c r="E3" s="1"/>
      <c r="F3" s="1"/>
      <c r="G3" s="1"/>
      <c r="H3" s="1"/>
    </row>
    <row r="4" spans="1:12" x14ac:dyDescent="0.3">
      <c r="A4" s="1" t="s">
        <v>9</v>
      </c>
      <c r="B4" s="1"/>
      <c r="C4" s="1"/>
      <c r="D4" s="1"/>
      <c r="E4" s="1"/>
      <c r="F4" s="1"/>
      <c r="G4" s="1"/>
      <c r="H4" s="1"/>
    </row>
    <row r="5" spans="1:12" x14ac:dyDescent="0.3">
      <c r="A5" s="1"/>
      <c r="B5" s="1"/>
      <c r="C5" s="1"/>
      <c r="D5" s="1"/>
      <c r="E5" s="1"/>
      <c r="F5" s="1"/>
      <c r="G5" s="1"/>
      <c r="H5" s="1"/>
    </row>
    <row r="6" spans="1:12" x14ac:dyDescent="0.3">
      <c r="A6" s="1" t="s">
        <v>1</v>
      </c>
      <c r="B6" s="1"/>
      <c r="C6" s="1"/>
      <c r="D6" s="3">
        <v>42369</v>
      </c>
      <c r="E6" s="3">
        <v>42004</v>
      </c>
      <c r="F6" s="3"/>
      <c r="G6" s="1"/>
      <c r="H6" s="1" t="s">
        <v>2</v>
      </c>
      <c r="K6" s="3">
        <v>42369</v>
      </c>
      <c r="L6" s="3">
        <v>42004</v>
      </c>
    </row>
    <row r="8" spans="1:12" x14ac:dyDescent="0.3">
      <c r="A8" t="s">
        <v>3</v>
      </c>
      <c r="D8">
        <f>717+7500</f>
        <v>8217</v>
      </c>
      <c r="E8">
        <v>8291</v>
      </c>
      <c r="H8" t="s">
        <v>4</v>
      </c>
      <c r="K8">
        <f>+L8+E27</f>
        <v>750009</v>
      </c>
      <c r="L8">
        <v>8291</v>
      </c>
    </row>
    <row r="9" spans="1:12" x14ac:dyDescent="0.3">
      <c r="A9" s="6" t="s">
        <v>12</v>
      </c>
      <c r="D9">
        <v>741792</v>
      </c>
    </row>
    <row r="11" spans="1:12" x14ac:dyDescent="0.3">
      <c r="D11" s="2"/>
      <c r="E11" s="2"/>
      <c r="K11" s="2"/>
      <c r="L11" s="2"/>
    </row>
    <row r="12" spans="1:12" x14ac:dyDescent="0.3">
      <c r="D12">
        <f>SUM(D8:D11)</f>
        <v>750009</v>
      </c>
      <c r="E12">
        <f>SUM(E8:E11)</f>
        <v>8291</v>
      </c>
      <c r="K12">
        <f t="shared" ref="K12:L12" si="0">SUM(K8:K11)</f>
        <v>750009</v>
      </c>
      <c r="L12">
        <f t="shared" si="0"/>
        <v>8291</v>
      </c>
    </row>
    <row r="15" spans="1:12" x14ac:dyDescent="0.3">
      <c r="A15" s="1" t="s">
        <v>11</v>
      </c>
    </row>
    <row r="16" spans="1:12" x14ac:dyDescent="0.3">
      <c r="A16" s="1"/>
    </row>
    <row r="17" spans="1:8" x14ac:dyDescent="0.3">
      <c r="D17" s="5">
        <v>2015</v>
      </c>
      <c r="E17" s="5"/>
      <c r="F17" s="1"/>
      <c r="G17" s="5" t="s">
        <v>10</v>
      </c>
      <c r="H17" s="5"/>
    </row>
    <row r="18" spans="1:8" x14ac:dyDescent="0.3">
      <c r="D18" s="4"/>
      <c r="E18" s="4"/>
      <c r="G18" s="4"/>
      <c r="H18" s="4"/>
    </row>
    <row r="19" spans="1:8" x14ac:dyDescent="0.3">
      <c r="A19" t="s">
        <v>13</v>
      </c>
      <c r="D19">
        <v>741792</v>
      </c>
      <c r="H19">
        <v>9000</v>
      </c>
    </row>
    <row r="20" spans="1:8" x14ac:dyDescent="0.3">
      <c r="A20" t="s">
        <v>5</v>
      </c>
      <c r="D20" s="2">
        <v>165</v>
      </c>
    </row>
    <row r="21" spans="1:8" x14ac:dyDescent="0.3">
      <c r="E21">
        <f>+D19+D20</f>
        <v>741957</v>
      </c>
    </row>
    <row r="22" spans="1:8" x14ac:dyDescent="0.3">
      <c r="A22" t="s">
        <v>6</v>
      </c>
      <c r="D22">
        <v>41</v>
      </c>
      <c r="G22">
        <v>500</v>
      </c>
    </row>
    <row r="23" spans="1:8" x14ac:dyDescent="0.3">
      <c r="A23" t="s">
        <v>7</v>
      </c>
      <c r="D23" s="2">
        <v>198</v>
      </c>
      <c r="G23" s="2">
        <v>209</v>
      </c>
    </row>
    <row r="24" spans="1:8" x14ac:dyDescent="0.3">
      <c r="E24">
        <f>+D22+D23</f>
        <v>239</v>
      </c>
      <c r="H24">
        <f>+G22+G23</f>
        <v>709</v>
      </c>
    </row>
    <row r="25" spans="1:8" x14ac:dyDescent="0.3">
      <c r="E25" s="2"/>
      <c r="H25" s="2"/>
    </row>
    <row r="27" spans="1:8" x14ac:dyDescent="0.3">
      <c r="A27" s="1" t="s">
        <v>8</v>
      </c>
      <c r="B27" s="1"/>
      <c r="C27" s="1"/>
      <c r="D27" s="1"/>
      <c r="E27" s="1">
        <f>+E21-E24</f>
        <v>741718</v>
      </c>
      <c r="F27" s="1"/>
      <c r="G27" s="1"/>
      <c r="H27" s="1">
        <f>+H19-H24</f>
        <v>8291</v>
      </c>
    </row>
  </sheetData>
  <pageMargins left="0.7" right="0.7" top="0.75" bottom="0.75" header="0.3" footer="0.3"/>
  <pageSetup orientation="portrait" horizontalDpi="30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93449519F7074FAF872CD0C46FF003" ma:contentTypeVersion="0" ma:contentTypeDescription="Een nieuw document maken." ma:contentTypeScope="" ma:versionID="5b2cfbcf1c171ee48b177e516025f1a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037b8633b34d74b0b609f63f74fc75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C53101-096D-44E0-833A-1C0B04D13522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01DB1C1-6BB2-42FA-9447-676B483CB4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FA962D9-B12F-4628-8CDB-A392A30FEDF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BDO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Nelis RCM</dc:creator>
  <cp:lastModifiedBy>Nelis RCM</cp:lastModifiedBy>
  <dcterms:created xsi:type="dcterms:W3CDTF">2015-06-08T09:52:55Z</dcterms:created>
  <dcterms:modified xsi:type="dcterms:W3CDTF">2016-05-25T14:30:58Z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0x0101007A93449519F7074FAF872CD0C46FF003</vt:lpwstr>
  </property>
</Properties>
</file>